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ha2\Documents\My Documents\ZeroWaste2019\ZWS2019 Pilot\Zero Waste 18.02.2020\TJL\"/>
    </mc:Choice>
  </mc:AlternateContent>
  <bookViews>
    <workbookView xWindow="0" yWindow="0" windowWidth="20490" windowHeight="73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32" i="1"/>
  <c r="D30" i="1"/>
  <c r="E36" i="1"/>
  <c r="C36" i="1"/>
  <c r="C38" i="1" s="1"/>
  <c r="E26" i="1"/>
  <c r="D26" i="1" s="1"/>
  <c r="E20" i="1"/>
  <c r="D20" i="1" s="1"/>
  <c r="E14" i="1"/>
  <c r="D14" i="1" s="1"/>
  <c r="E10" i="1"/>
  <c r="D10" i="1" s="1"/>
  <c r="D36" i="1" l="1"/>
  <c r="E38" i="1"/>
  <c r="D38" i="1" s="1"/>
</calcChain>
</file>

<file path=xl/sharedStrings.xml><?xml version="1.0" encoding="utf-8"?>
<sst xmlns="http://schemas.openxmlformats.org/spreadsheetml/2006/main" count="31" uniqueCount="31">
  <si>
    <t>General plastic waste (old 4" waste pipes, bucket, bottles, bubble wrap, band wraps, etc )</t>
  </si>
  <si>
    <t>mixed lengths and sizes of  ( unistrut,  cable trays, threadedrods)</t>
  </si>
  <si>
    <t>mixed timbers different shapes and sizes (MDF cuts, plywood,  pine, cable drums)</t>
  </si>
  <si>
    <t xml:space="preserve">mixed gyprock </t>
  </si>
  <si>
    <t>Plasterboards</t>
  </si>
  <si>
    <t>cardboard (emptyboxes)</t>
  </si>
  <si>
    <t xml:space="preserve">chipboard </t>
  </si>
  <si>
    <t>RAF composite metal faced  floor panel with timber core</t>
  </si>
  <si>
    <t xml:space="preserve">Demolishing works </t>
  </si>
  <si>
    <r>
      <t>Site 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</si>
  <si>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Camera 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</si>
  <si>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Items per on-site researcher</t>
  </si>
  <si>
    <t>Items per camera</t>
  </si>
  <si>
    <t>Soil pipes</t>
  </si>
  <si>
    <t>Plastic bucket</t>
  </si>
  <si>
    <t>Banding and packaging</t>
  </si>
  <si>
    <t>Plastic sheeting</t>
  </si>
  <si>
    <t>Cable trays and slotted channels</t>
  </si>
  <si>
    <t>Mixed metals</t>
  </si>
  <si>
    <t>Mixed timber</t>
  </si>
  <si>
    <t>Sheeted timber</t>
  </si>
  <si>
    <t>Existing gyproc</t>
  </si>
  <si>
    <t>Plasterboard off-cuts</t>
  </si>
  <si>
    <t>Cardboard boxes</t>
  </si>
  <si>
    <t>Chipboard</t>
  </si>
  <si>
    <t>Cable drums</t>
  </si>
  <si>
    <t>Insulation</t>
  </si>
  <si>
    <t>Loose plasterboard</t>
  </si>
  <si>
    <t>Composite floor tiles</t>
  </si>
  <si>
    <t>TOTAL</t>
  </si>
  <si>
    <t>% 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</si>
</sst>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Border="1" applyAlignment="1">
      <alignment vertical="center" wrapText="1"/>
    </xf>
    <xf numFmtId="0" fontId="1" fillId="0" borderId="0" xfId="0" applyFont="1"/>
    <xf numFmtId="2" fontId="0" fillId="0" borderId="0" xfId="0" applyNumberFormat="1"/>
    <xf numFmtId="2" fontId="0" fillId="0" borderId="1" xfId="0" applyNumberFormat="1" applyBorder="1"/>
    <xf numFmtId="2" fontId="1" fillId="0" borderId="0" xfId="0" applyNumberFormat="1" applyFont="1"/>
    <xf numFmtId="0" fontId="1" fillId="0" borderId="1" xfId="0" applyFont="1" applyBorder="1"/>
    <xf numFmtId="1" fontId="3" fillId="0" borderId="0" xfId="0" applyNumberFormat="1" applyFont="1" applyAlignment="1">
      <alignment horizontal="center"/>
    </xf>
    <xf numFmtId="0" fontId="3" fillId="0" borderId="1" xfId="0" applyFont="1" applyBorder="1"/>
    <xf numFmtId="1" fontId="4" fillId="0" borderId="0" xfId="0" applyNumberFormat="1" applyFont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4" fillId="0" borderId="0" xfId="0" applyFont="1"/>
    <xf numFmtId="2" fontId="4" fillId="0" borderId="0" xfId="0" applyNumberFormat="1" applyFont="1"/>
    <xf numFmtId="2" fontId="4" fillId="0" borderId="1" xfId="0" applyNumberFormat="1" applyFont="1" applyBorder="1"/>
    <xf numFmtId="2" fontId="3" fillId="0" borderId="0" xfId="0" applyNumberFormat="1" applyFont="1"/>
    <xf numFmtId="2" fontId="1" fillId="0" borderId="2" xfId="0" applyNumberFormat="1" applyFont="1" applyBorder="1"/>
    <xf numFmtId="1" fontId="3" fillId="0" borderId="2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F39"/>
  <sheetViews>
    <sheetView tabSelected="1" topLeftCell="B19" workbookViewId="0">
      <selection activeCell="B40" sqref="B40"/>
    </sheetView>
  </sheetViews>
  <sheetFormatPr defaultRowHeight="15" x14ac:dyDescent="0.25"/>
  <cols>
    <col min="2" max="2" width="82" bestFit="1" customWidth="1"/>
    <col min="4" max="4" width="9.140625" style="11"/>
    <col min="5" max="5" width="10.5703125" bestFit="1" customWidth="1"/>
    <col min="6" max="6" width="72.7109375" customWidth="1"/>
  </cols>
  <sheetData>
    <row r="5" spans="2:6" ht="17.25" x14ac:dyDescent="0.25">
      <c r="B5" s="6" t="s">
        <v>11</v>
      </c>
      <c r="C5" s="6" t="s">
        <v>9</v>
      </c>
      <c r="D5" s="8" t="s">
        <v>30</v>
      </c>
      <c r="E5" s="6" t="s">
        <v>10</v>
      </c>
      <c r="F5" s="6" t="s">
        <v>12</v>
      </c>
    </row>
    <row r="6" spans="2:6" x14ac:dyDescent="0.25">
      <c r="C6" s="3"/>
      <c r="D6" s="9"/>
      <c r="E6" s="12">
        <v>0.11359999999999999</v>
      </c>
      <c r="F6" t="s">
        <v>13</v>
      </c>
    </row>
    <row r="7" spans="2:6" x14ac:dyDescent="0.25">
      <c r="C7" s="3"/>
      <c r="D7" s="9"/>
      <c r="E7" s="12">
        <v>4.4999999999999997E-3</v>
      </c>
      <c r="F7" t="s">
        <v>14</v>
      </c>
    </row>
    <row r="8" spans="2:6" x14ac:dyDescent="0.25">
      <c r="C8" s="3"/>
      <c r="D8" s="9"/>
      <c r="E8" s="12">
        <v>0.12000000000000001</v>
      </c>
      <c r="F8" t="s">
        <v>15</v>
      </c>
    </row>
    <row r="9" spans="2:6" x14ac:dyDescent="0.25">
      <c r="C9" s="3"/>
      <c r="D9" s="9"/>
      <c r="E9" s="13">
        <v>4.0500000000000001E-2</v>
      </c>
      <c r="F9" t="s">
        <v>16</v>
      </c>
    </row>
    <row r="10" spans="2:6" x14ac:dyDescent="0.25">
      <c r="B10" t="s">
        <v>0</v>
      </c>
      <c r="C10" s="5">
        <v>0.24</v>
      </c>
      <c r="D10" s="7">
        <f>(C10-E10)/C10*100</f>
        <v>-16.083333333333343</v>
      </c>
      <c r="E10" s="14">
        <f>SUM(E6:E9)</f>
        <v>0.27860000000000001</v>
      </c>
    </row>
    <row r="11" spans="2:6" x14ac:dyDescent="0.25">
      <c r="C11" s="5"/>
      <c r="D11" s="7"/>
      <c r="E11" s="12"/>
    </row>
    <row r="12" spans="2:6" x14ac:dyDescent="0.25">
      <c r="C12" s="5"/>
      <c r="D12" s="7"/>
      <c r="E12" s="12">
        <v>0.31199999999999994</v>
      </c>
      <c r="F12" t="s">
        <v>17</v>
      </c>
    </row>
    <row r="13" spans="2:6" x14ac:dyDescent="0.25">
      <c r="C13" s="5"/>
      <c r="D13" s="7"/>
      <c r="E13" s="13">
        <v>9.3749999999999997E-4</v>
      </c>
      <c r="F13" t="s">
        <v>18</v>
      </c>
    </row>
    <row r="14" spans="2:6" x14ac:dyDescent="0.25">
      <c r="B14" s="1" t="s">
        <v>1</v>
      </c>
      <c r="C14" s="5">
        <v>0.48</v>
      </c>
      <c r="D14" s="7">
        <f>(C14-E14)/C14*100</f>
        <v>34.804687500000014</v>
      </c>
      <c r="E14" s="14">
        <f>SUM(E12:E13)</f>
        <v>0.31293749999999992</v>
      </c>
    </row>
    <row r="15" spans="2:6" x14ac:dyDescent="0.25">
      <c r="C15" s="5"/>
      <c r="D15" s="7"/>
      <c r="E15" s="12"/>
    </row>
    <row r="16" spans="2:6" x14ac:dyDescent="0.25">
      <c r="C16" s="5"/>
      <c r="D16" s="7"/>
      <c r="E16" s="12"/>
    </row>
    <row r="17" spans="2:6" x14ac:dyDescent="0.25">
      <c r="C17" s="5"/>
      <c r="D17" s="7"/>
      <c r="E17" s="12">
        <v>0.33600000000000002</v>
      </c>
      <c r="F17" t="s">
        <v>19</v>
      </c>
    </row>
    <row r="18" spans="2:6" x14ac:dyDescent="0.25">
      <c r="C18" s="5"/>
      <c r="D18" s="7"/>
      <c r="E18" s="12">
        <v>0.14400000000000002</v>
      </c>
      <c r="F18" t="s">
        <v>20</v>
      </c>
    </row>
    <row r="19" spans="2:6" x14ac:dyDescent="0.25">
      <c r="C19" s="5"/>
      <c r="D19" s="7"/>
      <c r="E19" s="13">
        <v>7.0999999999999994E-2</v>
      </c>
      <c r="F19" t="s">
        <v>25</v>
      </c>
    </row>
    <row r="20" spans="2:6" x14ac:dyDescent="0.25">
      <c r="B20" s="1" t="s">
        <v>2</v>
      </c>
      <c r="C20" s="5">
        <v>0.48</v>
      </c>
      <c r="D20" s="7">
        <f>(C20-E20)/C20*100</f>
        <v>-14.79166666666668</v>
      </c>
      <c r="E20" s="14">
        <f>SUM(E17:E19)</f>
        <v>0.55100000000000005</v>
      </c>
    </row>
    <row r="21" spans="2:6" x14ac:dyDescent="0.25">
      <c r="C21" s="5"/>
      <c r="D21" s="7"/>
      <c r="E21" s="12"/>
    </row>
    <row r="22" spans="2:6" x14ac:dyDescent="0.25">
      <c r="C22" s="5"/>
      <c r="D22" s="7"/>
      <c r="E22" s="12"/>
    </row>
    <row r="23" spans="2:6" x14ac:dyDescent="0.25">
      <c r="C23" s="5"/>
      <c r="D23" s="7"/>
      <c r="E23" s="12"/>
    </row>
    <row r="24" spans="2:6" x14ac:dyDescent="0.25">
      <c r="C24" s="5"/>
      <c r="D24" s="7"/>
      <c r="E24" s="12">
        <v>2.6520000000000006</v>
      </c>
      <c r="F24" t="s">
        <v>22</v>
      </c>
    </row>
    <row r="25" spans="2:6" x14ac:dyDescent="0.25">
      <c r="C25" s="5"/>
      <c r="D25" s="7"/>
      <c r="E25" s="13">
        <v>0.13680000000000003</v>
      </c>
      <c r="F25" t="s">
        <v>27</v>
      </c>
    </row>
    <row r="26" spans="2:6" x14ac:dyDescent="0.25">
      <c r="B26" s="1" t="s">
        <v>4</v>
      </c>
      <c r="C26" s="5">
        <v>1.92</v>
      </c>
      <c r="D26" s="7">
        <f>(C26-E26)/C26*100</f>
        <v>-45.250000000000036</v>
      </c>
      <c r="E26" s="14">
        <f>SUM(E24:E25)</f>
        <v>2.7888000000000006</v>
      </c>
    </row>
    <row r="27" spans="2:6" x14ac:dyDescent="0.25">
      <c r="C27" s="5"/>
      <c r="D27" s="7"/>
      <c r="E27" s="12"/>
    </row>
    <row r="28" spans="2:6" x14ac:dyDescent="0.25">
      <c r="B28" s="1" t="s">
        <v>5</v>
      </c>
      <c r="C28" s="5">
        <v>0.48</v>
      </c>
      <c r="D28" s="7">
        <f>(C28-E28)/C28*100</f>
        <v>44.999999999999993</v>
      </c>
      <c r="E28" s="14">
        <v>0.26400000000000001</v>
      </c>
      <c r="F28" t="s">
        <v>23</v>
      </c>
    </row>
    <row r="29" spans="2:6" x14ac:dyDescent="0.25">
      <c r="C29" s="5"/>
      <c r="D29" s="7"/>
      <c r="E29" s="14"/>
    </row>
    <row r="30" spans="2:6" x14ac:dyDescent="0.25">
      <c r="B30" s="1" t="s">
        <v>6</v>
      </c>
      <c r="C30" s="5">
        <v>0.21960000000000002</v>
      </c>
      <c r="D30" s="7">
        <f>(C30-E30)/C30*100</f>
        <v>5.5100182149362471</v>
      </c>
      <c r="E30" s="14">
        <v>0.20750000000000002</v>
      </c>
      <c r="F30" t="s">
        <v>24</v>
      </c>
    </row>
    <row r="31" spans="2:6" x14ac:dyDescent="0.25">
      <c r="C31" s="5"/>
      <c r="D31" s="7"/>
      <c r="E31" s="14"/>
    </row>
    <row r="32" spans="2:6" x14ac:dyDescent="0.25">
      <c r="B32" s="1" t="s">
        <v>7</v>
      </c>
      <c r="C32" s="5">
        <v>0.14399999999999999</v>
      </c>
      <c r="D32" s="7">
        <f>(C32-E32)/C32*100</f>
        <v>-12.499999999999993</v>
      </c>
      <c r="E32" s="14">
        <v>0.16199999999999998</v>
      </c>
      <c r="F32" t="s">
        <v>28</v>
      </c>
    </row>
    <row r="33" spans="2:6" x14ac:dyDescent="0.25">
      <c r="B33" s="1"/>
      <c r="C33" s="3"/>
      <c r="D33" s="9"/>
      <c r="E33" s="12"/>
    </row>
    <row r="34" spans="2:6" x14ac:dyDescent="0.25">
      <c r="B34" s="1" t="s">
        <v>3</v>
      </c>
      <c r="C34" s="3">
        <v>0.24</v>
      </c>
      <c r="D34" s="7"/>
      <c r="E34" s="12">
        <v>0.52799999999999991</v>
      </c>
      <c r="F34" t="s">
        <v>21</v>
      </c>
    </row>
    <row r="35" spans="2:6" x14ac:dyDescent="0.25">
      <c r="B35" s="1" t="s">
        <v>8</v>
      </c>
      <c r="C35" s="4">
        <v>0.72</v>
      </c>
      <c r="D35" s="10"/>
      <c r="E35" s="13">
        <v>4.8000000000000001E-2</v>
      </c>
      <c r="F35" t="s">
        <v>26</v>
      </c>
    </row>
    <row r="36" spans="2:6" x14ac:dyDescent="0.25">
      <c r="C36" s="5">
        <f>SUM(C34:C35)</f>
        <v>0.96</v>
      </c>
      <c r="D36" s="7">
        <f>(C36-E36)/C36*100</f>
        <v>40</v>
      </c>
      <c r="E36" s="5">
        <f>SUM(E34:E35)</f>
        <v>0.57599999999999996</v>
      </c>
    </row>
    <row r="37" spans="2:6" x14ac:dyDescent="0.25">
      <c r="D37" s="9"/>
    </row>
    <row r="38" spans="2:6" ht="15.75" thickBot="1" x14ac:dyDescent="0.3">
      <c r="B38" s="2" t="s">
        <v>29</v>
      </c>
      <c r="C38" s="15">
        <f>C10+C14+C20+C26+C28+C30+C32+C36</f>
        <v>4.9236000000000004</v>
      </c>
      <c r="D38" s="16">
        <f>(C38-E38)/C38*100</f>
        <v>-4.4121679259078626</v>
      </c>
      <c r="E38" s="15">
        <f>E10+E14+E20+E26+E28+E30+E32+E36</f>
        <v>5.1408374999999999</v>
      </c>
    </row>
    <row r="39" spans="2:6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Hare, Billy</dc:creator>
  <cp:lastModifiedBy>Hare, Billy</cp:lastModifiedBy>
  <dcterms:created xsi:type="dcterms:W3CDTF">2020-03-19T13:14:09Z</dcterms:created>
  <dcterms:modified xsi:type="dcterms:W3CDTF">2020-03-21T10:32:39Z</dcterms:modified>
</cp:coreProperties>
</file>